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B19" i="1" l="1"/>
  <c r="B20" i="1" s="1"/>
  <c r="B18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</calcChain>
</file>

<file path=xl/sharedStrings.xml><?xml version="1.0" encoding="utf-8"?>
<sst xmlns="http://schemas.openxmlformats.org/spreadsheetml/2006/main" count="49" uniqueCount="48">
  <si>
    <t>Month</t>
  </si>
  <si>
    <t>Ri</t>
  </si>
  <si>
    <t>Rm</t>
  </si>
  <si>
    <t>Rf</t>
  </si>
  <si>
    <t>Ri-Rf</t>
  </si>
  <si>
    <t>Rm-Rf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</si>
  <si>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</si>
  <si>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</si>
  <si>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</si>
  <si>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</si>
  <si>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</si>
  <si>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</si>
  <si>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</si>
  <si>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</si>
  <si>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</si>
  <si>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</si>
  <si>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</si>
  <si>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</si>
  <si>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monthly alpha =</t>
  </si>
  <si>
    <t>(not significant)</t>
  </si>
  <si>
    <t>Performance evaluation gives a point estimate of 7 basis points per month (not significant) as the value added.</t>
  </si>
  <si>
    <t>beta =</t>
  </si>
  <si>
    <t>cost of capital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</si>
  <si>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</si>
  <si>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</si>
  <si>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</si>
  <si>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</si>
  <si>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</si>
  <si>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</si>
  <si>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</si>
  <si>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</si>
  <si>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</si>
  <si>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</si>
  <si>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</si>
  <si>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</si>
  <si>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</si>
  <si>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</si>
  <si>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</si>
  <si>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Total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</si>
  <si>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</si>
  <si>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</si>
  <si>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</si>
  <si>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</si>
  <si>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</si>
  <si>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</si>
  <si>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</si>
  <si>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</si>
  <si>
    <t>X Variable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</si>
</sst>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i/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10" fontId="1" fillId="0" borderId="0" xfId="0" applyNumberFormat="1" applyFont="1" applyAlignment="1">
      <alignment horizontal="center"/>
    </xf>
    <xf numFmtId="10" fontId="0" fillId="0" borderId="0" xfId="0" applyNumberFormat="1"/>
    <xf numFmtId="2" fontId="0" fillId="0" borderId="0" xfId="0" applyNumberFormat="1"/>
    <xf numFmtId="164" fontId="0" fillId="0" borderId="0" xfId="0" applyNumberFormat="1"/>
    <xf numFmtId="0" fontId="3" fillId="0" borderId="1" xfId="0" applyFont="1" applyFill="1" applyBorder="1" applyAlignment="1">
      <alignment horizontal="centerContinuous"/>
    </xf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39"/>
  <sheetViews>
    <sheetView tabSelected="1" workbookViewId="0">
      <selection activeCell="B1" sqref="B1"/>
    </sheetView>
  </sheetViews>
  <sheetFormatPr defaultColWidth="10.140625" defaultRowHeight="15" x14ac:dyDescent="0.25"/>
  <cols>
    <col min="1" max="1" width="14.140625" customWidth="1"/>
    <col min="257" max="257" width="14.140625" customWidth="1"/>
    <col min="513" max="513" width="14.140625" customWidth="1"/>
    <col min="769" max="769" width="14.140625" customWidth="1"/>
    <col min="1025" max="1025" width="14.140625" customWidth="1"/>
    <col min="1281" max="1281" width="14.140625" customWidth="1"/>
    <col min="1537" max="1537" width="14.140625" customWidth="1"/>
    <col min="1793" max="1793" width="14.140625" customWidth="1"/>
    <col min="2049" max="2049" width="14.140625" customWidth="1"/>
    <col min="2305" max="2305" width="14.140625" customWidth="1"/>
    <col min="2561" max="2561" width="14.140625" customWidth="1"/>
    <col min="2817" max="2817" width="14.140625" customWidth="1"/>
    <col min="3073" max="3073" width="14.140625" customWidth="1"/>
    <col min="3329" max="3329" width="14.140625" customWidth="1"/>
    <col min="3585" max="3585" width="14.140625" customWidth="1"/>
    <col min="3841" max="3841" width="14.140625" customWidth="1"/>
    <col min="4097" max="4097" width="14.140625" customWidth="1"/>
    <col min="4353" max="4353" width="14.140625" customWidth="1"/>
    <col min="4609" max="4609" width="14.140625" customWidth="1"/>
    <col min="4865" max="4865" width="14.140625" customWidth="1"/>
    <col min="5121" max="5121" width="14.140625" customWidth="1"/>
    <col min="5377" max="5377" width="14.140625" customWidth="1"/>
    <col min="5633" max="5633" width="14.140625" customWidth="1"/>
    <col min="5889" max="5889" width="14.140625" customWidth="1"/>
    <col min="6145" max="6145" width="14.140625" customWidth="1"/>
    <col min="6401" max="6401" width="14.140625" customWidth="1"/>
    <col min="6657" max="6657" width="14.140625" customWidth="1"/>
    <col min="6913" max="6913" width="14.140625" customWidth="1"/>
    <col min="7169" max="7169" width="14.140625" customWidth="1"/>
    <col min="7425" max="7425" width="14.140625" customWidth="1"/>
    <col min="7681" max="7681" width="14.140625" customWidth="1"/>
    <col min="7937" max="7937" width="14.140625" customWidth="1"/>
    <col min="8193" max="8193" width="14.140625" customWidth="1"/>
    <col min="8449" max="8449" width="14.140625" customWidth="1"/>
    <col min="8705" max="8705" width="14.140625" customWidth="1"/>
    <col min="8961" max="8961" width="14.140625" customWidth="1"/>
    <col min="9217" max="9217" width="14.140625" customWidth="1"/>
    <col min="9473" max="9473" width="14.140625" customWidth="1"/>
    <col min="9729" max="9729" width="14.140625" customWidth="1"/>
    <col min="9985" max="9985" width="14.140625" customWidth="1"/>
    <col min="10241" max="10241" width="14.140625" customWidth="1"/>
    <col min="10497" max="10497" width="14.140625" customWidth="1"/>
    <col min="10753" max="10753" width="14.140625" customWidth="1"/>
    <col min="11009" max="11009" width="14.140625" customWidth="1"/>
    <col min="11265" max="11265" width="14.140625" customWidth="1"/>
    <col min="11521" max="11521" width="14.140625" customWidth="1"/>
    <col min="11777" max="11777" width="14.140625" customWidth="1"/>
    <col min="12033" max="12033" width="14.140625" customWidth="1"/>
    <col min="12289" max="12289" width="14.140625" customWidth="1"/>
    <col min="12545" max="12545" width="14.140625" customWidth="1"/>
    <col min="12801" max="12801" width="14.140625" customWidth="1"/>
    <col min="13057" max="13057" width="14.140625" customWidth="1"/>
    <col min="13313" max="13313" width="14.140625" customWidth="1"/>
    <col min="13569" max="13569" width="14.140625" customWidth="1"/>
    <col min="13825" max="13825" width="14.140625" customWidth="1"/>
    <col min="14081" max="14081" width="14.140625" customWidth="1"/>
    <col min="14337" max="14337" width="14.140625" customWidth="1"/>
    <col min="14593" max="14593" width="14.140625" customWidth="1"/>
    <col min="14849" max="14849" width="14.140625" customWidth="1"/>
    <col min="15105" max="15105" width="14.140625" customWidth="1"/>
    <col min="15361" max="15361" width="14.140625" customWidth="1"/>
    <col min="15617" max="15617" width="14.140625" customWidth="1"/>
    <col min="15873" max="15873" width="14.140625" customWidth="1"/>
    <col min="16129" max="16129" width="14.140625" customWidth="1"/>
  </cols>
  <sheetData>
    <row r="3" spans="1:7" x14ac:dyDescent="0.25">
      <c r="A3" s="1" t="s">
        <v>0</v>
      </c>
      <c r="B3" s="2" t="s">
        <v>1</v>
      </c>
      <c r="C3" s="2" t="s">
        <v>2</v>
      </c>
      <c r="D3" s="2" t="s">
        <v>3</v>
      </c>
      <c r="F3" s="2" t="s">
        <v>4</v>
      </c>
      <c r="G3" s="2" t="s">
        <v>5</v>
      </c>
    </row>
    <row r="4" spans="1:7" x14ac:dyDescent="0.25">
      <c r="A4" s="1"/>
      <c r="B4" s="1"/>
      <c r="C4" s="1"/>
      <c r="D4" s="1"/>
    </row>
    <row r="5" spans="1:7" x14ac:dyDescent="0.25">
      <c r="A5" s="3" t="s">
        <v>6</v>
      </c>
      <c r="B5" s="4">
        <v>1.5100000000000001E-2</v>
      </c>
      <c r="C5" s="4">
        <v>2.24E-2</v>
      </c>
      <c r="D5" s="4">
        <v>6.9999999999999999E-4</v>
      </c>
      <c r="F5" s="5">
        <f>B5-D5</f>
        <v>1.4400000000000001E-2</v>
      </c>
      <c r="G5" s="5">
        <f>C5-D5</f>
        <v>2.1700000000000001E-2</v>
      </c>
    </row>
    <row r="6" spans="1:7" x14ac:dyDescent="0.25">
      <c r="A6" s="3" t="s">
        <v>7</v>
      </c>
      <c r="B6" s="4">
        <v>1.34E-2</v>
      </c>
      <c r="C6" s="4">
        <v>1.49E-2</v>
      </c>
      <c r="D6" s="4">
        <v>5.9999999999999995E-4</v>
      </c>
      <c r="F6" s="5">
        <f t="shared" ref="F6:F16" si="0">B6-D6</f>
        <v>1.2800000000000001E-2</v>
      </c>
      <c r="G6" s="5">
        <f t="shared" ref="G6:G16" si="1">C6-D6</f>
        <v>1.43E-2</v>
      </c>
    </row>
    <row r="7" spans="1:7" x14ac:dyDescent="0.25">
      <c r="A7" s="3" t="s">
        <v>8</v>
      </c>
      <c r="B7" s="4">
        <v>-3.8999999999999998E-3</v>
      </c>
      <c r="C7" s="4">
        <v>-1.1599999999999999E-2</v>
      </c>
      <c r="D7" s="4">
        <v>8.9999999999999998E-4</v>
      </c>
      <c r="F7" s="5">
        <f t="shared" si="0"/>
        <v>-4.7999999999999996E-3</v>
      </c>
      <c r="G7" s="5">
        <f t="shared" si="1"/>
        <v>-1.2499999999999999E-2</v>
      </c>
    </row>
    <row r="8" spans="1:7" x14ac:dyDescent="0.25">
      <c r="A8" s="3" t="s">
        <v>9</v>
      </c>
      <c r="B8" s="4">
        <v>-2.4500000000000001E-2</v>
      </c>
      <c r="C8" s="4">
        <v>-2.5000000000000001E-2</v>
      </c>
      <c r="D8" s="4">
        <v>8.0000000000000004E-4</v>
      </c>
      <c r="F8" s="5">
        <f t="shared" si="0"/>
        <v>-2.53E-2</v>
      </c>
      <c r="G8" s="5">
        <f t="shared" si="1"/>
        <v>-2.58E-2</v>
      </c>
    </row>
    <row r="9" spans="1:7" x14ac:dyDescent="0.25">
      <c r="A9" s="3" t="s">
        <v>10</v>
      </c>
      <c r="B9" s="4">
        <v>1.7399999999999999E-2</v>
      </c>
      <c r="C9" s="4">
        <v>1.35E-2</v>
      </c>
      <c r="D9" s="4">
        <v>5.9999999999999995E-4</v>
      </c>
      <c r="F9" s="5">
        <f t="shared" si="0"/>
        <v>1.6799999999999999E-2</v>
      </c>
      <c r="G9" s="5">
        <f t="shared" si="1"/>
        <v>1.29E-2</v>
      </c>
    </row>
    <row r="10" spans="1:7" x14ac:dyDescent="0.25">
      <c r="A10" s="3" t="s">
        <v>11</v>
      </c>
      <c r="B10" s="4">
        <v>2.3300000000000001E-2</v>
      </c>
      <c r="C10" s="4">
        <v>2.0799999999999999E-2</v>
      </c>
      <c r="D10" s="4">
        <v>8.0000000000000004E-4</v>
      </c>
      <c r="F10" s="5">
        <f t="shared" si="0"/>
        <v>2.2500000000000003E-2</v>
      </c>
      <c r="G10" s="5">
        <f t="shared" si="1"/>
        <v>0.02</v>
      </c>
    </row>
    <row r="11" spans="1:7" x14ac:dyDescent="0.25">
      <c r="A11" s="3" t="s">
        <v>12</v>
      </c>
      <c r="B11" s="4">
        <v>-3.8100000000000002E-2</v>
      </c>
      <c r="C11" s="4">
        <v>-3.8699999999999998E-2</v>
      </c>
      <c r="D11" s="4">
        <v>1E-3</v>
      </c>
      <c r="F11" s="5">
        <f t="shared" si="0"/>
        <v>-3.9100000000000003E-2</v>
      </c>
      <c r="G11" s="5">
        <f t="shared" si="1"/>
        <v>-3.9699999999999999E-2</v>
      </c>
    </row>
    <row r="12" spans="1:7" x14ac:dyDescent="0.25">
      <c r="A12" s="3" t="s">
        <v>13</v>
      </c>
      <c r="B12" s="4">
        <v>3.2000000000000002E-3</v>
      </c>
      <c r="C12" s="4">
        <v>1.6000000000000001E-3</v>
      </c>
      <c r="D12" s="4">
        <v>1.1000000000000001E-3</v>
      </c>
      <c r="F12" s="5">
        <f t="shared" si="0"/>
        <v>2.1000000000000003E-3</v>
      </c>
      <c r="G12" s="5">
        <f t="shared" si="1"/>
        <v>5.0000000000000001E-4</v>
      </c>
    </row>
    <row r="13" spans="1:7" x14ac:dyDescent="0.25">
      <c r="A13" s="3" t="s">
        <v>14</v>
      </c>
      <c r="B13" s="4">
        <v>2.2499999999999999E-2</v>
      </c>
      <c r="C13" s="4">
        <v>1.95E-2</v>
      </c>
      <c r="D13" s="4">
        <v>1.1000000000000001E-3</v>
      </c>
      <c r="F13" s="5">
        <f t="shared" si="0"/>
        <v>2.1399999999999999E-2</v>
      </c>
      <c r="G13" s="5">
        <f t="shared" si="1"/>
        <v>1.84E-2</v>
      </c>
    </row>
    <row r="14" spans="1:7" x14ac:dyDescent="0.25">
      <c r="A14" s="3" t="s">
        <v>15</v>
      </c>
      <c r="B14" s="4">
        <v>2.01E-2</v>
      </c>
      <c r="C14" s="4">
        <v>1.67E-2</v>
      </c>
      <c r="D14" s="4">
        <v>1.1000000000000001E-3</v>
      </c>
      <c r="F14" s="5">
        <f t="shared" si="0"/>
        <v>1.9E-2</v>
      </c>
      <c r="G14" s="5">
        <f t="shared" si="1"/>
        <v>1.5599999999999999E-2</v>
      </c>
    </row>
    <row r="15" spans="1:7" x14ac:dyDescent="0.25">
      <c r="A15" s="3" t="s">
        <v>16</v>
      </c>
      <c r="B15" s="4">
        <v>3.7600000000000001E-2</v>
      </c>
      <c r="C15" s="4">
        <v>4.6800000000000001E-2</v>
      </c>
      <c r="D15" s="4">
        <v>1.5E-3</v>
      </c>
      <c r="F15" s="5">
        <f t="shared" si="0"/>
        <v>3.61E-2</v>
      </c>
      <c r="G15" s="5">
        <f t="shared" si="1"/>
        <v>4.53E-2</v>
      </c>
    </row>
    <row r="16" spans="1:7" x14ac:dyDescent="0.25">
      <c r="A16" s="3" t="s">
        <v>17</v>
      </c>
      <c r="B16" s="4">
        <v>2.4299999999999999E-2</v>
      </c>
      <c r="C16" s="4">
        <v>3.3599999999999998E-2</v>
      </c>
      <c r="D16" s="4">
        <v>1.6000000000000001E-3</v>
      </c>
      <c r="F16" s="5">
        <f t="shared" si="0"/>
        <v>2.2699999999999998E-2</v>
      </c>
      <c r="G16" s="5">
        <f t="shared" si="1"/>
        <v>3.2000000000000001E-2</v>
      </c>
    </row>
    <row r="18" spans="1:6" x14ac:dyDescent="0.25">
      <c r="A18" s="3" t="s">
        <v>18</v>
      </c>
      <c r="B18" s="5">
        <f>B38</f>
        <v>7.0194596663311366E-4</v>
      </c>
      <c r="C18" t="s">
        <v>19</v>
      </c>
      <c r="E18" t="s">
        <v>20</v>
      </c>
    </row>
    <row r="19" spans="1:6" x14ac:dyDescent="0.25">
      <c r="A19" s="3" t="s">
        <v>21</v>
      </c>
      <c r="B19" s="6">
        <f>B39</f>
        <v>0.87805889386954827</v>
      </c>
    </row>
    <row r="20" spans="1:6" x14ac:dyDescent="0.25">
      <c r="A20" s="3" t="s">
        <v>22</v>
      </c>
      <c r="B20" s="7">
        <f>0.04+B19*0.07</f>
        <v>0.10146412257086838</v>
      </c>
    </row>
    <row r="21" spans="1:6" x14ac:dyDescent="0.25">
      <c r="A21" s="3"/>
      <c r="B21" s="7"/>
    </row>
    <row r="22" spans="1:6" x14ac:dyDescent="0.25">
      <c r="A22" t="s">
        <v>23</v>
      </c>
    </row>
    <row r="23" spans="1:6" ht="15.75" thickBot="1" x14ac:dyDescent="0.3"/>
    <row r="24" spans="1:6" ht="15.75" x14ac:dyDescent="0.25">
      <c r="A24" s="8" t="s">
        <v>24</v>
      </c>
      <c r="B24" s="8"/>
    </row>
    <row r="25" spans="1:6" x14ac:dyDescent="0.25">
      <c r="A25" s="9" t="s">
        <v>25</v>
      </c>
      <c r="B25" s="9">
        <v>0.97713741178070945</v>
      </c>
    </row>
    <row r="26" spans="1:6" x14ac:dyDescent="0.25">
      <c r="A26" s="9" t="s">
        <v>26</v>
      </c>
      <c r="B26" s="9">
        <v>0.95479752150150365</v>
      </c>
    </row>
    <row r="27" spans="1:6" x14ac:dyDescent="0.25">
      <c r="A27" s="9" t="s">
        <v>27</v>
      </c>
      <c r="B27" s="9">
        <v>0.95027727365165404</v>
      </c>
    </row>
    <row r="28" spans="1:6" x14ac:dyDescent="0.25">
      <c r="A28" s="9" t="s">
        <v>28</v>
      </c>
      <c r="B28" s="9">
        <v>4.8404510556916821E-3</v>
      </c>
    </row>
    <row r="29" spans="1:6" ht="15.75" thickBot="1" x14ac:dyDescent="0.3">
      <c r="A29" s="10" t="s">
        <v>29</v>
      </c>
      <c r="B29" s="10">
        <v>12</v>
      </c>
    </row>
    <row r="31" spans="1:6" ht="15.75" thickBot="1" x14ac:dyDescent="0.3">
      <c r="A31" t="s">
        <v>30</v>
      </c>
    </row>
    <row r="32" spans="1:6" ht="15.75" x14ac:dyDescent="0.25">
      <c r="A32" s="11"/>
      <c r="B32" s="11" t="s">
        <v>31</v>
      </c>
      <c r="C32" s="11" t="s">
        <v>32</v>
      </c>
      <c r="D32" s="11" t="s">
        <v>33</v>
      </c>
      <c r="E32" s="11" t="s">
        <v>34</v>
      </c>
      <c r="F32" s="11" t="s">
        <v>35</v>
      </c>
    </row>
    <row r="33" spans="1:9" x14ac:dyDescent="0.25">
      <c r="A33" s="9" t="s">
        <v>36</v>
      </c>
      <c r="B33" s="9">
        <v>1</v>
      </c>
      <c r="C33" s="9">
        <v>4.9490370024411999E-3</v>
      </c>
      <c r="D33" s="9">
        <v>4.9490370024411999E-3</v>
      </c>
      <c r="E33" s="9">
        <v>211.22680729404414</v>
      </c>
      <c r="F33" s="9">
        <v>4.7343091168049558E-8</v>
      </c>
    </row>
    <row r="34" spans="1:9" x14ac:dyDescent="0.25">
      <c r="A34" s="9" t="s">
        <v>37</v>
      </c>
      <c r="B34" s="9">
        <v>10</v>
      </c>
      <c r="C34" s="9">
        <v>2.3429966422546718E-4</v>
      </c>
      <c r="D34" s="9">
        <v>2.3429966422546717E-5</v>
      </c>
      <c r="E34" s="9"/>
      <c r="F34" s="9"/>
    </row>
    <row r="35" spans="1:9" ht="15.75" thickBot="1" x14ac:dyDescent="0.3">
      <c r="A35" s="10" t="s">
        <v>38</v>
      </c>
      <c r="B35" s="10">
        <v>11</v>
      </c>
      <c r="C35" s="10">
        <v>5.1833366666666674E-3</v>
      </c>
      <c r="D35" s="10"/>
      <c r="E35" s="10"/>
      <c r="F35" s="10"/>
    </row>
    <row r="36" spans="1:9" ht="15.75" thickBot="1" x14ac:dyDescent="0.3"/>
    <row r="37" spans="1:9" ht="15.75" x14ac:dyDescent="0.25">
      <c r="A37" s="11"/>
      <c r="B37" s="11" t="s">
        <v>39</v>
      </c>
      <c r="C37" s="11" t="s">
        <v>28</v>
      </c>
      <c r="D37" s="11" t="s">
        <v>40</v>
      </c>
      <c r="E37" s="11" t="s">
        <v>41</v>
      </c>
      <c r="F37" s="11" t="s">
        <v>42</v>
      </c>
      <c r="G37" s="11" t="s">
        <v>43</v>
      </c>
      <c r="H37" s="11" t="s">
        <v>44</v>
      </c>
      <c r="I37" s="11" t="s">
        <v>45</v>
      </c>
    </row>
    <row r="38" spans="1:9" ht="15.75" x14ac:dyDescent="0.25">
      <c r="A38" s="9" t="s">
        <v>46</v>
      </c>
      <c r="B38" s="12">
        <v>7.0194596663311366E-4</v>
      </c>
      <c r="C38" s="9">
        <v>1.4899144355971093E-3</v>
      </c>
      <c r="D38" s="9">
        <v>0.4711317306968682</v>
      </c>
      <c r="E38" s="9">
        <v>0.64765629966753058</v>
      </c>
      <c r="F38" s="9">
        <v>-2.61779025921182E-3</v>
      </c>
      <c r="G38" s="9">
        <v>4.0216821924780478E-3</v>
      </c>
      <c r="H38" s="9">
        <v>-2.61779025921182E-3</v>
      </c>
      <c r="I38" s="9">
        <v>4.0216821924780478E-3</v>
      </c>
    </row>
    <row r="39" spans="1:9" ht="16.5" thickBot="1" x14ac:dyDescent="0.3">
      <c r="A39" s="10" t="s">
        <v>47</v>
      </c>
      <c r="B39" s="13">
        <v>0.87805889386954827</v>
      </c>
      <c r="C39" s="10">
        <v>6.0415605003669701E-2</v>
      </c>
      <c r="D39" s="10">
        <v>14.533643978508767</v>
      </c>
      <c r="E39" s="10">
        <v>4.7343091168049519E-8</v>
      </c>
      <c r="F39" s="10">
        <v>0.74344453767221319</v>
      </c>
      <c r="G39" s="10">
        <v>1.0126732500668834</v>
      </c>
      <c r="H39" s="10">
        <v>0.74344453767221319</v>
      </c>
      <c r="I39" s="10">
        <v>1.0126732500668834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DR.Hatem</dc:creator>
  <cp:lastModifiedBy>DR.Hatem</cp:lastModifiedBy>
  <dcterms:created xsi:type="dcterms:W3CDTF">2017-04-15T11:13:27Z</dcterms:created>
  <dcterms:modified xsi:type="dcterms:W3CDTF">2017-04-15T11:15:29Z</dcterms:modified>
</cp:coreProperties>
</file>